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<sst xmlns="http://schemas.openxmlformats.org/spreadsheetml/2006/main" count="104" uniqueCount="103">
  <si>
    <t>REKAPITULASI NILAI TUGAS TUTORIAL</t>
  </si>
  <si>
    <t>UPBJJ-UT</t>
  </si>
  <si>
    <t>SURAKARTA</t>
  </si>
  <si>
    <t>Masa Ujian</t>
  </si>
  <si>
    <t>Kode Mtk</t>
  </si>
  <si>
    <t>Kab/Kota</t>
  </si>
  <si>
    <t>WONOGIRI</t>
  </si>
  <si>
    <t>Nama Mtk</t>
  </si>
  <si>
    <t>Pokjar</t>
  </si>
  <si>
    <t>Program Studi</t>
  </si>
  <si>
    <t xml:space="preserve">D II PERPUSTAKAAN </t>
  </si>
  <si>
    <t>Tutor</t>
  </si>
  <si>
    <t>MUHAMMAD SHOLIHIN,S.Ag.,S.IP</t>
  </si>
  <si>
    <t>No</t>
  </si>
  <si>
    <t>NIM</t>
  </si>
  <si>
    <t>NAMA</t>
  </si>
  <si>
    <t>NILAI TUGAS</t>
  </si>
  <si>
    <t>RT</t>
  </si>
  <si>
    <t>P</t>
  </si>
  <si>
    <t>NT</t>
  </si>
  <si>
    <t>I</t>
  </si>
  <si>
    <t>II</t>
  </si>
  <si>
    <t>III</t>
  </si>
  <si>
    <t>keterangan :</t>
  </si>
  <si>
    <t>RT : Nilai rata-rata tugas tutorial</t>
  </si>
  <si>
    <t>P   : Nilai Partisipasi</t>
  </si>
  <si>
    <t>NT : Nilai tutorial, dihitung dengan rumus (3P+7 RT) : 10</t>
  </si>
  <si>
    <t xml:space="preserve">Mengetahui, </t>
  </si>
  <si>
    <t>Kepala UPBJJ - UT Surakarta</t>
  </si>
  <si>
    <t>Muhammad Sholihin, S.Ag., SIP</t>
  </si>
  <si>
    <t>NIP. 19701020 200112 1 002</t>
  </si>
  <si>
    <t>016451249</t>
  </si>
  <si>
    <t>Ahmad Rosid</t>
  </si>
  <si>
    <t>016451367</t>
  </si>
  <si>
    <t>Amir Mahmudi</t>
  </si>
  <si>
    <t>015839684</t>
  </si>
  <si>
    <t>Cahyani Muslimatun</t>
  </si>
  <si>
    <t>016451295</t>
  </si>
  <si>
    <t>Danang Arvianto</t>
  </si>
  <si>
    <t>015850436</t>
  </si>
  <si>
    <t>Danar Suyono</t>
  </si>
  <si>
    <t>016192302</t>
  </si>
  <si>
    <t>Devvi Ristiana</t>
  </si>
  <si>
    <t>015304688</t>
  </si>
  <si>
    <t>Dina Sari</t>
  </si>
  <si>
    <t>016192889</t>
  </si>
  <si>
    <t>Dwi Ciptani Banon L</t>
  </si>
  <si>
    <t>016187056</t>
  </si>
  <si>
    <t>Elin Ika Ningrum</t>
  </si>
  <si>
    <t>016192628</t>
  </si>
  <si>
    <t>Eniliya</t>
  </si>
  <si>
    <t>016451335</t>
  </si>
  <si>
    <t>Fitra Dwi Cahyono N</t>
  </si>
  <si>
    <t>016304427</t>
  </si>
  <si>
    <t>Giyarto</t>
  </si>
  <si>
    <t>016451041</t>
  </si>
  <si>
    <t>Hendra Dwijayanto</t>
  </si>
  <si>
    <t>016304434</t>
  </si>
  <si>
    <t>Joko Purnomo</t>
  </si>
  <si>
    <t>015849259</t>
  </si>
  <si>
    <t>Joko Setyo</t>
  </si>
  <si>
    <t>016304506</t>
  </si>
  <si>
    <t>Joko Yuwanto</t>
  </si>
  <si>
    <t>016304695</t>
  </si>
  <si>
    <t>Mita Kalestian</t>
  </si>
  <si>
    <t>016304394</t>
  </si>
  <si>
    <t>Muhlisin</t>
  </si>
  <si>
    <t>016304466</t>
  </si>
  <si>
    <t>Mulyanti</t>
  </si>
  <si>
    <t>016192603</t>
  </si>
  <si>
    <t>Nita Yuliana Erla</t>
  </si>
  <si>
    <t>016192896</t>
  </si>
  <si>
    <t>Nugroho Lagiyanto</t>
  </si>
  <si>
    <t>016304283</t>
  </si>
  <si>
    <t xml:space="preserve">Pandu Aji Darma </t>
  </si>
  <si>
    <t>Rusmini</t>
  </si>
  <si>
    <t>Sigit Hascaryo</t>
  </si>
  <si>
    <t>Siska Tamara</t>
  </si>
  <si>
    <t>Sudarno Bandem</t>
  </si>
  <si>
    <t xml:space="preserve">Sularti </t>
  </si>
  <si>
    <t>Sumarwanto</t>
  </si>
  <si>
    <t>Tukini</t>
  </si>
  <si>
    <t>Umar Kholik</t>
  </si>
  <si>
    <t xml:space="preserve">Yeni Andriani </t>
  </si>
  <si>
    <t>Yeni Susriyanti</t>
  </si>
  <si>
    <t>Yuliana Kristanti</t>
  </si>
  <si>
    <t>015850278</t>
  </si>
  <si>
    <t>015850515</t>
  </si>
  <si>
    <t>016191579</t>
  </si>
  <si>
    <t>015848099</t>
  </si>
  <si>
    <t>016304402</t>
  </si>
  <si>
    <t>015839383</t>
  </si>
  <si>
    <t>016304362</t>
  </si>
  <si>
    <t>016072717</t>
  </si>
  <si>
    <t>016192595</t>
  </si>
  <si>
    <t>016192904</t>
  </si>
  <si>
    <t>016074631</t>
  </si>
  <si>
    <t>WONOGIRI E</t>
  </si>
  <si>
    <t>2011.1</t>
  </si>
  <si>
    <t>Pengelolaan Terbitan Berseri</t>
  </si>
  <si>
    <t>Pust 2250</t>
  </si>
  <si>
    <t>Ir. Muhammad Kholis, M.Si</t>
  </si>
  <si>
    <t>NIP 19600515 198603 1002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</si>
</sst>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_);_(* \(#,##0.0\);_(* &quot;-&quot;_);_(@_)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1" fontId="0" fillId="0" borderId="0" xfId="43" applyFont="1" applyAlignment="1">
      <alignment vertical="center"/>
    </xf>
    <xf numFmtId="41" fontId="2" fillId="0" borderId="0" xfId="43" applyFont="1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41" fontId="0" fillId="0" borderId="10" xfId="43" applyFont="1" applyBorder="1" applyAlignment="1">
      <alignment/>
    </xf>
    <xf numFmtId="164" fontId="0" fillId="0" borderId="10" xfId="43" applyNumberFormat="1" applyFont="1" applyBorder="1" applyAlignment="1">
      <alignment/>
    </xf>
    <xf numFmtId="41" fontId="0" fillId="0" borderId="10" xfId="43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4" borderId="10" xfId="0" applyFont="1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 vertical="top"/>
    </xf>
    <xf numFmtId="41" fontId="0" fillId="24" borderId="10" xfId="43" applyFont="1" applyFill="1" applyBorder="1" applyAlignment="1">
      <alignment horizontal="center"/>
    </xf>
    <xf numFmtId="164" fontId="0" fillId="24" borderId="10" xfId="43" applyNumberFormat="1" applyFont="1" applyFill="1" applyBorder="1" applyAlignment="1">
      <alignment/>
    </xf>
    <xf numFmtId="41" fontId="0" fillId="0" borderId="0" xfId="43" applyFont="1" applyAlignment="1">
      <alignment vertic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 horizontal="center" vertical="top"/>
    </xf>
    <xf numFmtId="41" fontId="0" fillId="0" borderId="12" xfId="43" applyFont="1" applyBorder="1" applyAlignment="1">
      <alignment horizontal="center"/>
    </xf>
    <xf numFmtId="164" fontId="0" fillId="0" borderId="12" xfId="43" applyNumberFormat="1" applyFont="1" applyBorder="1" applyAlignment="1">
      <alignment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top"/>
    </xf>
    <xf numFmtId="41" fontId="0" fillId="0" borderId="13" xfId="43" applyFont="1" applyBorder="1" applyAlignment="1">
      <alignment horizontal="center"/>
    </xf>
    <xf numFmtId="164" fontId="0" fillId="0" borderId="13" xfId="43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4.57421875" style="0" customWidth="1"/>
    <col min="2" max="2" width="11.421875" style="0" customWidth="1"/>
    <col min="3" max="3" width="27.421875" style="0" customWidth="1"/>
  </cols>
  <sheetData>
    <row r="1" spans="1:11" ht="15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.75">
      <c r="K2" s="1"/>
    </row>
    <row r="3" spans="1:11" ht="12.75">
      <c r="A3" s="2" t="s">
        <v>1</v>
      </c>
      <c r="B3" s="1"/>
      <c r="C3" s="3" t="s">
        <v>2</v>
      </c>
      <c r="D3" s="1" t="s">
        <v>3</v>
      </c>
      <c r="F3" s="24" t="s">
        <v>98</v>
      </c>
      <c r="H3" s="1"/>
      <c r="I3" s="1"/>
      <c r="K3" s="1"/>
    </row>
    <row r="4" spans="1:11" ht="12.75">
      <c r="A4" s="1" t="s">
        <v>4</v>
      </c>
      <c r="B4" s="1"/>
      <c r="C4" s="3" t="s">
        <v>100</v>
      </c>
      <c r="D4" s="2" t="s">
        <v>5</v>
      </c>
      <c r="F4" s="2" t="s">
        <v>6</v>
      </c>
      <c r="H4" s="1"/>
      <c r="I4" s="1"/>
      <c r="K4" s="1"/>
    </row>
    <row r="5" spans="1:11" ht="12.75">
      <c r="A5" s="1" t="s">
        <v>7</v>
      </c>
      <c r="B5" s="1"/>
      <c r="C5" s="4" t="s">
        <v>99</v>
      </c>
      <c r="D5" s="2" t="s">
        <v>8</v>
      </c>
      <c r="F5" s="2" t="s">
        <v>97</v>
      </c>
      <c r="H5" s="1"/>
      <c r="I5" s="1"/>
      <c r="K5" s="1"/>
    </row>
    <row r="6" spans="1:11" ht="12.75">
      <c r="A6" s="1" t="s">
        <v>9</v>
      </c>
      <c r="B6" s="1"/>
      <c r="C6" s="4" t="s">
        <v>10</v>
      </c>
      <c r="D6" s="2" t="s">
        <v>11</v>
      </c>
      <c r="F6" s="2" t="s">
        <v>12</v>
      </c>
      <c r="H6" s="1"/>
      <c r="I6" s="1"/>
      <c r="K6" s="1"/>
    </row>
    <row r="8" spans="1:9" ht="15.75">
      <c r="A8" s="37" t="s">
        <v>13</v>
      </c>
      <c r="B8" s="37" t="s">
        <v>14</v>
      </c>
      <c r="C8" s="37" t="s">
        <v>15</v>
      </c>
      <c r="D8" s="39" t="s">
        <v>16</v>
      </c>
      <c r="E8" s="39"/>
      <c r="F8" s="39"/>
      <c r="G8" s="37" t="s">
        <v>17</v>
      </c>
      <c r="H8" s="37" t="s">
        <v>18</v>
      </c>
      <c r="I8" s="37" t="s">
        <v>19</v>
      </c>
    </row>
    <row r="9" spans="1:9" ht="15.75">
      <c r="A9" s="38"/>
      <c r="B9" s="38"/>
      <c r="C9" s="38"/>
      <c r="D9" s="5" t="s">
        <v>20</v>
      </c>
      <c r="E9" s="5" t="s">
        <v>21</v>
      </c>
      <c r="F9" s="5" t="s">
        <v>22</v>
      </c>
      <c r="G9" s="38"/>
      <c r="H9" s="38"/>
      <c r="I9" s="38"/>
    </row>
    <row r="10" spans="1:9" ht="12.75">
      <c r="A10" s="6">
        <v>1</v>
      </c>
      <c r="B10" s="7" t="s">
        <v>31</v>
      </c>
      <c r="C10" s="8" t="s">
        <v>32</v>
      </c>
      <c r="D10" s="6">
        <v>88</v>
      </c>
      <c r="E10" s="9">
        <v>83</v>
      </c>
      <c r="F10" s="9">
        <v>82</v>
      </c>
      <c r="G10" s="10">
        <f aca="true" t="shared" si="0" ref="G10:G38">SUM(D10+E10+F10)/3</f>
        <v>84.33333333333333</v>
      </c>
      <c r="H10" s="6">
        <v>90</v>
      </c>
      <c r="I10" s="11">
        <f aca="true" t="shared" si="1" ref="I10:I38">((G10*7)+(H10*3))/10</f>
        <v>86.03333333333333</v>
      </c>
    </row>
    <row r="11" spans="1:9" ht="12.75">
      <c r="A11" s="6">
        <v>2</v>
      </c>
      <c r="B11" s="7" t="s">
        <v>33</v>
      </c>
      <c r="C11" s="17" t="s">
        <v>34</v>
      </c>
      <c r="D11" s="6">
        <v>85</v>
      </c>
      <c r="E11" s="9">
        <v>82</v>
      </c>
      <c r="F11" s="9">
        <v>85</v>
      </c>
      <c r="G11" s="12">
        <f t="shared" si="0"/>
        <v>84</v>
      </c>
      <c r="H11" s="6">
        <v>80</v>
      </c>
      <c r="I11" s="11">
        <f t="shared" si="1"/>
        <v>82.8</v>
      </c>
    </row>
    <row r="12" spans="1:9" ht="12.75">
      <c r="A12" s="6">
        <v>3</v>
      </c>
      <c r="B12" s="7" t="s">
        <v>35</v>
      </c>
      <c r="C12" s="8" t="s">
        <v>36</v>
      </c>
      <c r="D12" s="6">
        <v>80</v>
      </c>
      <c r="E12" s="9">
        <v>84</v>
      </c>
      <c r="F12" s="9">
        <v>86</v>
      </c>
      <c r="G12" s="12">
        <f t="shared" si="0"/>
        <v>83.33333333333333</v>
      </c>
      <c r="H12" s="6">
        <v>90</v>
      </c>
      <c r="I12" s="11">
        <f t="shared" si="1"/>
        <v>85.33333333333333</v>
      </c>
    </row>
    <row r="13" spans="1:9" ht="12.75">
      <c r="A13" s="6">
        <v>4</v>
      </c>
      <c r="B13" s="7" t="s">
        <v>37</v>
      </c>
      <c r="C13" s="8" t="s">
        <v>38</v>
      </c>
      <c r="D13" s="6">
        <v>85</v>
      </c>
      <c r="E13" s="9">
        <v>84</v>
      </c>
      <c r="F13" s="9">
        <v>0</v>
      </c>
      <c r="G13" s="12">
        <f t="shared" si="0"/>
        <v>56.333333333333336</v>
      </c>
      <c r="H13" s="6">
        <v>80</v>
      </c>
      <c r="I13" s="11">
        <f t="shared" si="1"/>
        <v>63.43333333333334</v>
      </c>
    </row>
    <row r="14" spans="1:9" ht="12.75">
      <c r="A14" s="6">
        <v>5</v>
      </c>
      <c r="B14" s="7" t="s">
        <v>39</v>
      </c>
      <c r="C14" s="8" t="s">
        <v>40</v>
      </c>
      <c r="D14" s="6">
        <v>90</v>
      </c>
      <c r="E14" s="9">
        <v>87</v>
      </c>
      <c r="F14" s="9">
        <v>85</v>
      </c>
      <c r="G14" s="12">
        <f t="shared" si="0"/>
        <v>87.33333333333333</v>
      </c>
      <c r="H14" s="6">
        <v>90</v>
      </c>
      <c r="I14" s="11">
        <f t="shared" si="1"/>
        <v>88.13333333333333</v>
      </c>
    </row>
    <row r="15" spans="1:9" ht="12.75">
      <c r="A15" s="6">
        <v>6</v>
      </c>
      <c r="B15" s="7" t="s">
        <v>41</v>
      </c>
      <c r="C15" s="8" t="s">
        <v>42</v>
      </c>
      <c r="D15" s="6">
        <v>90</v>
      </c>
      <c r="E15" s="9">
        <v>80</v>
      </c>
      <c r="F15" s="9">
        <v>87</v>
      </c>
      <c r="G15" s="12">
        <f t="shared" si="0"/>
        <v>85.66666666666667</v>
      </c>
      <c r="H15" s="6">
        <v>90</v>
      </c>
      <c r="I15" s="11">
        <f t="shared" si="1"/>
        <v>86.96666666666667</v>
      </c>
    </row>
    <row r="16" spans="1:9" ht="12.75">
      <c r="A16" s="6">
        <v>7</v>
      </c>
      <c r="B16" s="7" t="s">
        <v>43</v>
      </c>
      <c r="C16" s="8" t="s">
        <v>44</v>
      </c>
      <c r="D16" s="6">
        <v>85</v>
      </c>
      <c r="E16" s="9">
        <v>88</v>
      </c>
      <c r="F16" s="9">
        <v>90</v>
      </c>
      <c r="G16" s="12">
        <f t="shared" si="0"/>
        <v>87.66666666666667</v>
      </c>
      <c r="H16" s="6">
        <v>85</v>
      </c>
      <c r="I16" s="11">
        <f t="shared" si="1"/>
        <v>86.86666666666667</v>
      </c>
    </row>
    <row r="17" spans="1:9" ht="12.75">
      <c r="A17" s="6">
        <v>8</v>
      </c>
      <c r="B17" s="7" t="s">
        <v>45</v>
      </c>
      <c r="C17" s="8" t="s">
        <v>46</v>
      </c>
      <c r="D17" s="6">
        <v>90</v>
      </c>
      <c r="E17" s="9">
        <v>83</v>
      </c>
      <c r="F17" s="9">
        <v>88</v>
      </c>
      <c r="G17" s="12">
        <f t="shared" si="0"/>
        <v>87</v>
      </c>
      <c r="H17" s="6">
        <v>90</v>
      </c>
      <c r="I17" s="11">
        <f t="shared" si="1"/>
        <v>87.9</v>
      </c>
    </row>
    <row r="18" spans="1:9" ht="12.75">
      <c r="A18" s="6">
        <v>9</v>
      </c>
      <c r="B18" s="7" t="s">
        <v>47</v>
      </c>
      <c r="C18" s="8" t="s">
        <v>48</v>
      </c>
      <c r="D18" s="6">
        <v>90</v>
      </c>
      <c r="E18" s="9">
        <v>88</v>
      </c>
      <c r="F18" s="9">
        <v>90</v>
      </c>
      <c r="G18" s="12">
        <f t="shared" si="0"/>
        <v>89.33333333333333</v>
      </c>
      <c r="H18" s="6">
        <v>90</v>
      </c>
      <c r="I18" s="11">
        <f t="shared" si="1"/>
        <v>89.53333333333333</v>
      </c>
    </row>
    <row r="19" spans="1:9" ht="12.75">
      <c r="A19" s="6">
        <v>10</v>
      </c>
      <c r="B19" s="7" t="s">
        <v>49</v>
      </c>
      <c r="C19" s="8" t="s">
        <v>50</v>
      </c>
      <c r="D19" s="6">
        <v>90</v>
      </c>
      <c r="E19" s="9">
        <v>88</v>
      </c>
      <c r="F19" s="9">
        <v>85</v>
      </c>
      <c r="G19" s="12">
        <f t="shared" si="0"/>
        <v>87.66666666666667</v>
      </c>
      <c r="H19" s="6">
        <v>85</v>
      </c>
      <c r="I19" s="11">
        <f t="shared" si="1"/>
        <v>86.86666666666667</v>
      </c>
    </row>
    <row r="20" spans="1:9" ht="12.75">
      <c r="A20" s="6">
        <v>11</v>
      </c>
      <c r="B20" s="7" t="s">
        <v>51</v>
      </c>
      <c r="C20" s="8" t="s">
        <v>52</v>
      </c>
      <c r="D20" s="6">
        <v>88</v>
      </c>
      <c r="E20" s="9">
        <v>84</v>
      </c>
      <c r="F20" s="9">
        <v>86</v>
      </c>
      <c r="G20" s="12">
        <f t="shared" si="0"/>
        <v>86</v>
      </c>
      <c r="H20" s="6">
        <v>85</v>
      </c>
      <c r="I20" s="11">
        <f t="shared" si="1"/>
        <v>85.7</v>
      </c>
    </row>
    <row r="21" spans="1:9" ht="12.75">
      <c r="A21" s="6">
        <v>12</v>
      </c>
      <c r="B21" s="7" t="s">
        <v>53</v>
      </c>
      <c r="C21" s="8" t="s">
        <v>54</v>
      </c>
      <c r="D21" s="6">
        <v>88</v>
      </c>
      <c r="E21" s="9">
        <v>84</v>
      </c>
      <c r="F21" s="9">
        <v>84</v>
      </c>
      <c r="G21" s="12">
        <f t="shared" si="0"/>
        <v>85.33333333333333</v>
      </c>
      <c r="H21" s="6">
        <v>90</v>
      </c>
      <c r="I21" s="11">
        <f t="shared" si="1"/>
        <v>86.73333333333332</v>
      </c>
    </row>
    <row r="22" spans="1:9" ht="12.75">
      <c r="A22" s="6">
        <v>13</v>
      </c>
      <c r="B22" s="7" t="s">
        <v>55</v>
      </c>
      <c r="C22" s="8" t="s">
        <v>56</v>
      </c>
      <c r="D22" s="6">
        <v>90</v>
      </c>
      <c r="E22" s="9">
        <v>83</v>
      </c>
      <c r="F22" s="9">
        <v>85</v>
      </c>
      <c r="G22" s="12">
        <f t="shared" si="0"/>
        <v>86</v>
      </c>
      <c r="H22" s="6">
        <v>90</v>
      </c>
      <c r="I22" s="11">
        <f t="shared" si="1"/>
        <v>87.2</v>
      </c>
    </row>
    <row r="23" spans="1:9" ht="12.75">
      <c r="A23" s="6">
        <v>14</v>
      </c>
      <c r="B23" s="7" t="s">
        <v>57</v>
      </c>
      <c r="C23" s="8" t="s">
        <v>58</v>
      </c>
      <c r="D23" s="6">
        <v>88</v>
      </c>
      <c r="E23" s="9">
        <v>84</v>
      </c>
      <c r="F23" s="9">
        <v>84</v>
      </c>
      <c r="G23" s="12">
        <f t="shared" si="0"/>
        <v>85.33333333333333</v>
      </c>
      <c r="H23" s="6">
        <v>90</v>
      </c>
      <c r="I23" s="11">
        <f t="shared" si="1"/>
        <v>86.73333333333332</v>
      </c>
    </row>
    <row r="24" spans="1:9" ht="12.75">
      <c r="A24" s="6">
        <v>15</v>
      </c>
      <c r="B24" s="7" t="s">
        <v>59</v>
      </c>
      <c r="C24" s="8" t="s">
        <v>60</v>
      </c>
      <c r="D24" s="6">
        <v>88</v>
      </c>
      <c r="E24" s="9">
        <v>86</v>
      </c>
      <c r="F24" s="9">
        <v>88</v>
      </c>
      <c r="G24" s="12">
        <f t="shared" si="0"/>
        <v>87.33333333333333</v>
      </c>
      <c r="H24" s="6">
        <v>90</v>
      </c>
      <c r="I24" s="11">
        <f t="shared" si="1"/>
        <v>88.13333333333333</v>
      </c>
    </row>
    <row r="25" spans="1:9" ht="12.75">
      <c r="A25" s="6">
        <v>16</v>
      </c>
      <c r="B25" s="18" t="s">
        <v>61</v>
      </c>
      <c r="C25" s="19" t="s">
        <v>62</v>
      </c>
      <c r="D25" s="6">
        <v>88</v>
      </c>
      <c r="E25" s="9">
        <v>82</v>
      </c>
      <c r="F25" s="9">
        <v>80</v>
      </c>
      <c r="G25" s="12">
        <f t="shared" si="0"/>
        <v>83.33333333333333</v>
      </c>
      <c r="H25" s="6">
        <v>75</v>
      </c>
      <c r="I25" s="11">
        <f t="shared" si="1"/>
        <v>80.83333333333333</v>
      </c>
    </row>
    <row r="26" spans="1:9" ht="12.75">
      <c r="A26" s="6">
        <v>17</v>
      </c>
      <c r="B26" s="7" t="s">
        <v>63</v>
      </c>
      <c r="C26" s="8" t="s">
        <v>64</v>
      </c>
      <c r="D26" s="6">
        <v>90</v>
      </c>
      <c r="E26" s="9">
        <v>85</v>
      </c>
      <c r="F26" s="9">
        <v>88</v>
      </c>
      <c r="G26" s="12">
        <f t="shared" si="0"/>
        <v>87.66666666666667</v>
      </c>
      <c r="H26" s="6">
        <v>90</v>
      </c>
      <c r="I26" s="11">
        <f t="shared" si="1"/>
        <v>88.36666666666667</v>
      </c>
    </row>
    <row r="27" spans="1:9" ht="12.75">
      <c r="A27" s="6">
        <v>18</v>
      </c>
      <c r="B27" s="7" t="s">
        <v>65</v>
      </c>
      <c r="C27" s="8" t="s">
        <v>66</v>
      </c>
      <c r="D27" s="6">
        <v>90</v>
      </c>
      <c r="E27" s="9">
        <v>82</v>
      </c>
      <c r="F27" s="9">
        <v>84</v>
      </c>
      <c r="G27" s="12">
        <f t="shared" si="0"/>
        <v>85.33333333333333</v>
      </c>
      <c r="H27" s="6">
        <v>90</v>
      </c>
      <c r="I27" s="11">
        <f t="shared" si="1"/>
        <v>86.73333333333332</v>
      </c>
    </row>
    <row r="28" spans="1:9" ht="12.75">
      <c r="A28" s="6">
        <v>19</v>
      </c>
      <c r="B28" s="7" t="s">
        <v>67</v>
      </c>
      <c r="C28" s="8" t="s">
        <v>68</v>
      </c>
      <c r="D28" s="6">
        <v>84</v>
      </c>
      <c r="E28" s="9">
        <v>85</v>
      </c>
      <c r="F28" s="9">
        <v>84</v>
      </c>
      <c r="G28" s="12">
        <f t="shared" si="0"/>
        <v>84.33333333333333</v>
      </c>
      <c r="H28" s="6">
        <v>80</v>
      </c>
      <c r="I28" s="11">
        <f t="shared" si="1"/>
        <v>83.03333333333333</v>
      </c>
    </row>
    <row r="29" spans="1:9" ht="12.75">
      <c r="A29" s="6">
        <v>20</v>
      </c>
      <c r="B29" s="7" t="s">
        <v>69</v>
      </c>
      <c r="C29" s="8" t="s">
        <v>70</v>
      </c>
      <c r="D29" s="6">
        <v>90</v>
      </c>
      <c r="E29" s="9">
        <v>83</v>
      </c>
      <c r="F29" s="9">
        <v>87</v>
      </c>
      <c r="G29" s="12">
        <f t="shared" si="0"/>
        <v>86.66666666666667</v>
      </c>
      <c r="H29" s="6">
        <v>90</v>
      </c>
      <c r="I29" s="11">
        <f t="shared" si="1"/>
        <v>87.66666666666667</v>
      </c>
    </row>
    <row r="30" spans="1:9" ht="12.75">
      <c r="A30" s="6">
        <v>21</v>
      </c>
      <c r="B30" s="7" t="s">
        <v>71</v>
      </c>
      <c r="C30" s="8" t="s">
        <v>72</v>
      </c>
      <c r="D30" s="6">
        <v>88</v>
      </c>
      <c r="E30" s="9">
        <v>74</v>
      </c>
      <c r="F30" s="9">
        <v>86</v>
      </c>
      <c r="G30" s="12">
        <f t="shared" si="0"/>
        <v>82.66666666666667</v>
      </c>
      <c r="H30" s="6">
        <v>85</v>
      </c>
      <c r="I30" s="11">
        <f t="shared" si="1"/>
        <v>83.36666666666667</v>
      </c>
    </row>
    <row r="31" spans="1:9" ht="12.75">
      <c r="A31" s="6">
        <v>22</v>
      </c>
      <c r="B31" s="7" t="s">
        <v>73</v>
      </c>
      <c r="C31" s="8" t="s">
        <v>74</v>
      </c>
      <c r="D31" s="6">
        <v>88</v>
      </c>
      <c r="E31" s="9">
        <v>84</v>
      </c>
      <c r="F31" s="9">
        <v>83</v>
      </c>
      <c r="G31" s="12">
        <f t="shared" si="0"/>
        <v>85</v>
      </c>
      <c r="H31" s="6">
        <v>90</v>
      </c>
      <c r="I31" s="11">
        <f t="shared" si="1"/>
        <v>86.5</v>
      </c>
    </row>
    <row r="32" spans="1:9" ht="12.75">
      <c r="A32" s="6">
        <v>23</v>
      </c>
      <c r="B32" s="7" t="s">
        <v>86</v>
      </c>
      <c r="C32" s="8" t="s">
        <v>75</v>
      </c>
      <c r="D32" s="6">
        <v>90</v>
      </c>
      <c r="E32" s="9">
        <v>82</v>
      </c>
      <c r="F32" s="9">
        <v>81</v>
      </c>
      <c r="G32" s="12">
        <f t="shared" si="0"/>
        <v>84.33333333333333</v>
      </c>
      <c r="H32" s="6">
        <v>90</v>
      </c>
      <c r="I32" s="11">
        <f t="shared" si="1"/>
        <v>86.03333333333333</v>
      </c>
    </row>
    <row r="33" spans="1:9" ht="12.75">
      <c r="A33" s="6">
        <v>24</v>
      </c>
      <c r="B33" s="7" t="s">
        <v>87</v>
      </c>
      <c r="C33" s="8" t="s">
        <v>76</v>
      </c>
      <c r="D33" s="6">
        <v>88</v>
      </c>
      <c r="E33" s="9">
        <v>79</v>
      </c>
      <c r="F33" s="9">
        <v>83</v>
      </c>
      <c r="G33" s="12">
        <f t="shared" si="0"/>
        <v>83.33333333333333</v>
      </c>
      <c r="H33" s="6">
        <v>85</v>
      </c>
      <c r="I33" s="11">
        <f t="shared" si="1"/>
        <v>83.83333333333333</v>
      </c>
    </row>
    <row r="34" spans="1:9" ht="12.75">
      <c r="A34" s="6">
        <v>25</v>
      </c>
      <c r="B34" s="7" t="s">
        <v>88</v>
      </c>
      <c r="C34" s="13" t="s">
        <v>77</v>
      </c>
      <c r="D34" s="6">
        <v>90</v>
      </c>
      <c r="E34" s="9">
        <v>84</v>
      </c>
      <c r="F34" s="9">
        <v>82</v>
      </c>
      <c r="G34" s="12">
        <f t="shared" si="0"/>
        <v>85.33333333333333</v>
      </c>
      <c r="H34" s="6">
        <v>90</v>
      </c>
      <c r="I34" s="11">
        <f t="shared" si="1"/>
        <v>86.73333333333332</v>
      </c>
    </row>
    <row r="35" spans="1:9" ht="12.75">
      <c r="A35" s="6">
        <v>26</v>
      </c>
      <c r="B35" s="7" t="s">
        <v>89</v>
      </c>
      <c r="C35" s="8" t="s">
        <v>78</v>
      </c>
      <c r="D35" s="6">
        <v>0</v>
      </c>
      <c r="E35" s="9">
        <v>80</v>
      </c>
      <c r="F35" s="9">
        <v>0</v>
      </c>
      <c r="G35" s="12">
        <f t="shared" si="0"/>
        <v>26.666666666666668</v>
      </c>
      <c r="H35" s="6">
        <v>40</v>
      </c>
      <c r="I35" s="11">
        <f t="shared" si="1"/>
        <v>30.666666666666668</v>
      </c>
    </row>
    <row r="36" spans="1:9" ht="12.75">
      <c r="A36" s="6">
        <v>27</v>
      </c>
      <c r="B36" s="7" t="s">
        <v>90</v>
      </c>
      <c r="C36" s="8" t="s">
        <v>79</v>
      </c>
      <c r="D36" s="6">
        <v>90</v>
      </c>
      <c r="E36" s="9">
        <v>82</v>
      </c>
      <c r="F36" s="9">
        <v>84</v>
      </c>
      <c r="G36" s="12">
        <f t="shared" si="0"/>
        <v>85.33333333333333</v>
      </c>
      <c r="H36" s="6">
        <v>85</v>
      </c>
      <c r="I36" s="11">
        <f t="shared" si="1"/>
        <v>85.23333333333332</v>
      </c>
    </row>
    <row r="37" spans="1:9" ht="12.75">
      <c r="A37" s="6">
        <v>28</v>
      </c>
      <c r="B37" s="7" t="s">
        <v>91</v>
      </c>
      <c r="C37" s="8" t="s">
        <v>80</v>
      </c>
      <c r="D37" s="6">
        <v>90</v>
      </c>
      <c r="E37" s="9">
        <v>83</v>
      </c>
      <c r="F37" s="9">
        <v>84</v>
      </c>
      <c r="G37" s="12">
        <f t="shared" si="0"/>
        <v>85.66666666666667</v>
      </c>
      <c r="H37" s="6">
        <v>90</v>
      </c>
      <c r="I37" s="11">
        <f t="shared" si="1"/>
        <v>86.96666666666667</v>
      </c>
    </row>
    <row r="38" spans="1:9" ht="12.75">
      <c r="A38" s="6">
        <v>29</v>
      </c>
      <c r="B38" s="18" t="s">
        <v>92</v>
      </c>
      <c r="C38" s="19" t="s">
        <v>81</v>
      </c>
      <c r="D38" s="20">
        <v>90</v>
      </c>
      <c r="E38" s="21">
        <v>85</v>
      </c>
      <c r="F38" s="21">
        <v>86</v>
      </c>
      <c r="G38" s="22">
        <f t="shared" si="0"/>
        <v>87</v>
      </c>
      <c r="H38" s="20">
        <v>85</v>
      </c>
      <c r="I38" s="23">
        <f t="shared" si="1"/>
        <v>86.4</v>
      </c>
    </row>
    <row r="39" spans="1:9" ht="12.75">
      <c r="A39" s="6">
        <v>30</v>
      </c>
      <c r="B39" s="7" t="s">
        <v>93</v>
      </c>
      <c r="C39" s="14" t="s">
        <v>82</v>
      </c>
      <c r="D39" s="6">
        <v>90</v>
      </c>
      <c r="E39" s="9">
        <v>85</v>
      </c>
      <c r="F39" s="9">
        <v>86</v>
      </c>
      <c r="G39" s="12">
        <f>SUM(D39+E39+F39)/3</f>
        <v>87</v>
      </c>
      <c r="H39" s="6">
        <v>90</v>
      </c>
      <c r="I39" s="11">
        <f>((G39*7)+(H39*3))/10</f>
        <v>87.9</v>
      </c>
    </row>
    <row r="40" spans="1:9" ht="12.75">
      <c r="A40" s="6">
        <v>31</v>
      </c>
      <c r="B40" s="7" t="s">
        <v>94</v>
      </c>
      <c r="C40" s="14" t="s">
        <v>83</v>
      </c>
      <c r="D40" s="6">
        <v>90</v>
      </c>
      <c r="E40" s="9">
        <v>83</v>
      </c>
      <c r="F40" s="9">
        <v>90</v>
      </c>
      <c r="G40" s="12">
        <f>SUM(D40+E40+F40)/3</f>
        <v>87.66666666666667</v>
      </c>
      <c r="H40" s="6">
        <v>95</v>
      </c>
      <c r="I40" s="11">
        <f>((G40*7)+(H40*3))/10</f>
        <v>89.86666666666667</v>
      </c>
    </row>
    <row r="41" spans="1:9" ht="12.75">
      <c r="A41" s="6">
        <v>32</v>
      </c>
      <c r="B41" s="7" t="s">
        <v>95</v>
      </c>
      <c r="C41" s="14" t="s">
        <v>84</v>
      </c>
      <c r="D41" s="6">
        <v>88</v>
      </c>
      <c r="E41" s="9">
        <v>85</v>
      </c>
      <c r="F41" s="9">
        <v>86</v>
      </c>
      <c r="G41" s="12">
        <f>SUM(D41+E41+F41)/3</f>
        <v>86.33333333333333</v>
      </c>
      <c r="H41" s="6">
        <v>80</v>
      </c>
      <c r="I41" s="11">
        <f>((G41*7)+(H41*3))/10</f>
        <v>84.43333333333332</v>
      </c>
    </row>
    <row r="42" spans="1:9" ht="12.75">
      <c r="A42" s="25">
        <v>33</v>
      </c>
      <c r="B42" s="26" t="s">
        <v>96</v>
      </c>
      <c r="C42" s="13" t="s">
        <v>85</v>
      </c>
      <c r="D42" s="25">
        <v>90</v>
      </c>
      <c r="E42" s="27">
        <v>85</v>
      </c>
      <c r="F42" s="27">
        <v>86</v>
      </c>
      <c r="G42" s="28">
        <f>SUM(D42+E42+F42)/3</f>
        <v>87</v>
      </c>
      <c r="H42" s="25">
        <v>85</v>
      </c>
      <c r="I42" s="29">
        <f>((G42*7)+(H42*3))/10</f>
        <v>86.4</v>
      </c>
    </row>
    <row r="43" spans="1:9" ht="12.75">
      <c r="A43" s="30"/>
      <c r="B43" s="31"/>
      <c r="C43" s="32"/>
      <c r="D43" s="30"/>
      <c r="E43" s="33"/>
      <c r="F43" s="33"/>
      <c r="G43" s="34"/>
      <c r="H43" s="30"/>
      <c r="I43" s="35"/>
    </row>
    <row r="44" spans="1:5" ht="12.75">
      <c r="A44" s="15" t="s">
        <v>23</v>
      </c>
      <c r="B44" s="15"/>
      <c r="C44" s="15"/>
      <c r="D44" s="15"/>
      <c r="E44" s="15"/>
    </row>
    <row r="45" spans="1:5" ht="12.75">
      <c r="A45" s="15" t="s">
        <v>24</v>
      </c>
      <c r="B45" s="15"/>
      <c r="C45" s="15"/>
      <c r="D45" s="15"/>
      <c r="E45" s="15"/>
    </row>
    <row r="46" spans="1:5" ht="12.75">
      <c r="A46" s="15" t="s">
        <v>25</v>
      </c>
      <c r="B46" s="15"/>
      <c r="C46" s="15"/>
      <c r="D46" s="15"/>
      <c r="E46" s="15"/>
    </row>
    <row r="47" spans="1:5" ht="12.75">
      <c r="A47" s="15" t="s">
        <v>26</v>
      </c>
      <c r="B47" s="15"/>
      <c r="C47" s="15"/>
      <c r="D47" s="15"/>
      <c r="E47" s="15"/>
    </row>
    <row r="49" ht="12.75">
      <c r="B49" t="s">
        <v>27</v>
      </c>
    </row>
    <row r="50" spans="2:8" ht="12.75">
      <c r="B50" t="s">
        <v>28</v>
      </c>
      <c r="H50" t="s">
        <v>11</v>
      </c>
    </row>
    <row r="54" spans="2:9" ht="15">
      <c r="B54" s="16" t="s">
        <v>101</v>
      </c>
      <c r="C54" s="16"/>
      <c r="G54" s="16" t="s">
        <v>29</v>
      </c>
      <c r="H54" s="16"/>
      <c r="I54" s="16"/>
    </row>
    <row r="55" spans="2:7" ht="12.75">
      <c r="B55" t="s">
        <v>102</v>
      </c>
      <c r="G55" t="s">
        <v>30</v>
      </c>
    </row>
  </sheetData>
  <sheetProtection/>
  <protectedRanges>
    <protectedRange sqref="C5" name="MTK_1"/>
    <protectedRange sqref="F3" name="MASA_1"/>
    <protectedRange sqref="F5:F6" name="POKJAR_1"/>
  </protectedRanges>
  <mergeCells count="8">
    <mergeCell ref="A1:K1"/>
    <mergeCell ref="A8:A9"/>
    <mergeCell ref="B8:B9"/>
    <mergeCell ref="C8:C9"/>
    <mergeCell ref="D8:F8"/>
    <mergeCell ref="G8:G9"/>
    <mergeCell ref="H8:H9"/>
    <mergeCell ref="I8:I9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perpustakaan</cp:lastModifiedBy>
  <cp:lastPrinted>2011-04-27T04:07:13Z</cp:lastPrinted>
  <dcterms:created xsi:type="dcterms:W3CDTF">2010-04-24T15:15:22Z</dcterms:created>
  <dcterms:modified xsi:type="dcterms:W3CDTF">2011-04-27T06:11:57Z</dcterms:modified>
  <cp:category/>
  <cp:version/>
  <cp:contentType/>
  <cp:contentStatus/>
</cp:coreProperties>
</file>